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8175" windowHeight="7080" tabRatio="961" firstSheet="7" activeTab="8"/>
  </bookViews>
  <sheets>
    <sheet name="Super Team 1 OR" sheetId="3" state="hidden" r:id="rId1"/>
    <sheet name="Super Team 2 OP" sheetId="9" state="hidden" r:id="rId2"/>
    <sheet name="Super Team 2 OF" sheetId="10" state="hidden" r:id="rId3"/>
    <sheet name="Super Team 2 OR" sheetId="11" state="hidden" r:id="rId4"/>
    <sheet name="Super Team 3 OP" sheetId="12" state="hidden" r:id="rId5"/>
    <sheet name="Super Team 3 OF" sheetId="13" state="hidden" r:id="rId6"/>
    <sheet name="Super Team 3 OR" sheetId="14" state="hidden" r:id="rId7"/>
    <sheet name="Sample Peer Eval." sheetId="16" r:id="rId8"/>
    <sheet name="Peer Eval" sheetId="1" r:id="rId9"/>
    <sheet name="Sample Peer Eval" sheetId="15" state="hidden" r:id="rId10"/>
  </sheets>
  <calcPr calcId="145621"/>
</workbook>
</file>

<file path=xl/calcChain.xml><?xml version="1.0" encoding="utf-8"?>
<calcChain xmlns="http://schemas.openxmlformats.org/spreadsheetml/2006/main">
  <c r="C14" i="16" l="1"/>
  <c r="B14" i="16"/>
  <c r="C13" i="16"/>
  <c r="B13" i="16"/>
  <c r="C11" i="16"/>
  <c r="B11" i="16"/>
  <c r="D10" i="16"/>
  <c r="D9" i="16"/>
  <c r="D8" i="16"/>
  <c r="D7" i="16"/>
  <c r="D6" i="16"/>
  <c r="C13" i="1"/>
  <c r="B13" i="1"/>
  <c r="D10" i="1" l="1"/>
  <c r="D7" i="1"/>
  <c r="D8" i="1"/>
  <c r="D9" i="1"/>
  <c r="D6" i="1"/>
  <c r="E6" i="1" s="1"/>
  <c r="D11" i="1" l="1"/>
  <c r="D8" i="14"/>
  <c r="F8" i="14" s="1"/>
  <c r="D7" i="14"/>
  <c r="F7" i="14" s="1"/>
  <c r="D6" i="14"/>
  <c r="F6" i="14" s="1"/>
  <c r="D5" i="14"/>
  <c r="F5" i="14" s="1"/>
  <c r="D4" i="14"/>
  <c r="F4" i="14" s="1"/>
  <c r="D8" i="13"/>
  <c r="F8" i="13" s="1"/>
  <c r="F7" i="13"/>
  <c r="D7" i="13"/>
  <c r="D6" i="13"/>
  <c r="F6" i="13" s="1"/>
  <c r="F5" i="13"/>
  <c r="D5" i="13"/>
  <c r="D4" i="13"/>
  <c r="F4" i="13" s="1"/>
  <c r="D8" i="12"/>
  <c r="F8" i="12" s="1"/>
  <c r="D7" i="12"/>
  <c r="F7" i="12" s="1"/>
  <c r="D6" i="12"/>
  <c r="F6" i="12" s="1"/>
  <c r="D5" i="12"/>
  <c r="F5" i="12" s="1"/>
  <c r="D4" i="12"/>
  <c r="F4" i="12" s="1"/>
  <c r="D8" i="11"/>
  <c r="F8" i="11" s="1"/>
  <c r="D7" i="11"/>
  <c r="F7" i="11" s="1"/>
  <c r="D6" i="11"/>
  <c r="F6" i="11" s="1"/>
  <c r="D5" i="11"/>
  <c r="F5" i="11" s="1"/>
  <c r="D4" i="11"/>
  <c r="F4" i="11" s="1"/>
  <c r="F8" i="10"/>
  <c r="D8" i="10"/>
  <c r="D7" i="10"/>
  <c r="F7" i="10" s="1"/>
  <c r="F6" i="10"/>
  <c r="D6" i="10"/>
  <c r="D5" i="10"/>
  <c r="F5" i="10" s="1"/>
  <c r="F4" i="10"/>
  <c r="D4" i="10"/>
  <c r="D8" i="9"/>
  <c r="F8" i="9" s="1"/>
  <c r="D7" i="9"/>
  <c r="F7" i="9" s="1"/>
  <c r="D6" i="9"/>
  <c r="F6" i="9" s="1"/>
  <c r="D5" i="9"/>
  <c r="F5" i="9" s="1"/>
  <c r="D4" i="9"/>
  <c r="F4" i="9" s="1"/>
  <c r="D8" i="3"/>
  <c r="F8" i="3" s="1"/>
  <c r="D7" i="3"/>
  <c r="F7" i="3" s="1"/>
  <c r="D6" i="3"/>
  <c r="F6" i="3" s="1"/>
  <c r="D5" i="3"/>
  <c r="F5" i="3" s="1"/>
  <c r="D4" i="3"/>
  <c r="F4" i="3" s="1"/>
  <c r="C9" i="14"/>
  <c r="B9" i="14"/>
  <c r="C9" i="13"/>
  <c r="B9" i="13"/>
  <c r="C9" i="12"/>
  <c r="B9" i="12"/>
  <c r="C9" i="11"/>
  <c r="B9" i="11"/>
  <c r="C9" i="10"/>
  <c r="B9" i="10"/>
  <c r="C9" i="9"/>
  <c r="B9" i="9"/>
  <c r="C9" i="3"/>
  <c r="B9" i="3"/>
  <c r="C11" i="1"/>
  <c r="C14" i="1" s="1"/>
  <c r="B11" i="1"/>
  <c r="B14" i="1" s="1"/>
</calcChain>
</file>

<file path=xl/sharedStrings.xml><?xml version="1.0" encoding="utf-8"?>
<sst xmlns="http://schemas.openxmlformats.org/spreadsheetml/2006/main" count="124" uniqueCount="45">
  <si>
    <t>Team Member</t>
  </si>
  <si>
    <t>Significantly contributed to the paper, correctly created valuable content, created correct diagrams.</t>
  </si>
  <si>
    <t>Attended all Team Meetings, communicated with Team members, contributed to idea generation.</t>
  </si>
  <si>
    <t>Column must total 100%</t>
  </si>
  <si>
    <t>Super Team 2 - Order Placement (OP)</t>
  </si>
  <si>
    <t>Super Team 2 - Order Fulfillment (OF)</t>
  </si>
  <si>
    <t>Super Team 2 - Order Receiving (OR)</t>
  </si>
  <si>
    <t>Super Team 3 - Order Placement (OP)</t>
  </si>
  <si>
    <t>Super Team 3 - Order Fulfillment (OF)</t>
  </si>
  <si>
    <t>Super Team 3 - Order Receiving (OR)</t>
  </si>
  <si>
    <t>Percent Total</t>
  </si>
  <si>
    <t>Project Score</t>
  </si>
  <si>
    <t>Team Member Score</t>
  </si>
  <si>
    <t>Columns  Must Total:</t>
  </si>
  <si>
    <t>OP/OF/OR</t>
  </si>
  <si>
    <t xml:space="preserve">Super Team # </t>
  </si>
  <si>
    <t>Please grade everyone on your subteam, starting with yourself.  You may put more than 100% for any member, but the average of all team members</t>
  </si>
  <si>
    <t xml:space="preserve">cannot be greater than 100%.  </t>
  </si>
  <si>
    <t>Super Team 4</t>
  </si>
  <si>
    <t>OP</t>
  </si>
  <si>
    <t>Carter Tunstall</t>
  </si>
  <si>
    <t>Vic Matta</t>
  </si>
  <si>
    <t>Bree Tilton</t>
  </si>
  <si>
    <t>Kevin Fentner</t>
  </si>
  <si>
    <t>Kevin was always willing to meet at times that worked for us and went above and beyond helping us when we couldn't</t>
  </si>
  <si>
    <t>Emily Puleri</t>
  </si>
  <si>
    <t>figure out our webservice.</t>
  </si>
  <si>
    <t>Name:</t>
  </si>
  <si>
    <t>Additional Comments:</t>
  </si>
  <si>
    <t>Bree brought a very negative attitude to superteam meetings and was easily frustrated, often times taking it out on</t>
  </si>
  <si>
    <t>the team.  Overall, she caused communication issues that seriously affected the superteam.</t>
  </si>
  <si>
    <t>A</t>
  </si>
  <si>
    <t>B-</t>
  </si>
  <si>
    <t>Grade Assigned:</t>
  </si>
  <si>
    <t>Grade Assigned</t>
  </si>
  <si>
    <t>You may (but are not required to) evaluate any other members of your superteam you interacted with below.  They will not see the comments you have made.</t>
  </si>
  <si>
    <t>Member of your Sub team</t>
  </si>
  <si>
    <t>&lt;--</t>
  </si>
  <si>
    <r>
      <t xml:space="preserve">You may (but are not required to) evaluate any </t>
    </r>
    <r>
      <rPr>
        <b/>
        <sz val="12"/>
        <color theme="1"/>
        <rFont val="Arial"/>
        <family val="2"/>
      </rPr>
      <t>other</t>
    </r>
    <r>
      <rPr>
        <sz val="12"/>
        <color theme="1"/>
        <rFont val="Arial"/>
        <family val="2"/>
      </rPr>
      <t xml:space="preserve"> members of your superteam you interacted with below.  They will </t>
    </r>
    <r>
      <rPr>
        <b/>
        <sz val="12"/>
        <color theme="1"/>
        <rFont val="Arial"/>
        <family val="2"/>
      </rPr>
      <t>not</t>
    </r>
    <r>
      <rPr>
        <sz val="12"/>
        <color theme="1"/>
        <rFont val="Arial"/>
        <family val="2"/>
      </rPr>
      <t xml:space="preserve"> see the comments you have made.</t>
    </r>
  </si>
  <si>
    <t>An average of this grade will carry an impact of (+ or -) 5%</t>
  </si>
  <si>
    <t>the average will be applied on the number under percent total.</t>
  </si>
  <si>
    <t>from outside sub team</t>
  </si>
  <si>
    <t>&lt;-- this number will increase Kevin's precent total by 5%.</t>
  </si>
  <si>
    <t>Instead,  you get (%)</t>
  </si>
  <si>
    <t>If your score is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</si>
</sst>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9" fontId="2" fillId="0" borderId="0" xfId="1" applyFont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0" xfId="0" applyNumberFormat="1"/>
    <xf numFmtId="9" fontId="0" fillId="0" borderId="2" xfId="0" applyNumberFormat="1" applyBorder="1"/>
    <xf numFmtId="0" fontId="0" fillId="0" borderId="2" xfId="0" applyBorder="1"/>
    <xf numFmtId="0" fontId="0" fillId="0" borderId="0" xfId="0" applyFill="1" applyBorder="1"/>
    <xf numFmtId="0" fontId="2" fillId="2" borderId="0" xfId="0" applyFont="1" applyFill="1"/>
    <xf numFmtId="0" fontId="0" fillId="0" borderId="0" xfId="0" applyFill="1"/>
    <xf numFmtId="0" fontId="0" fillId="0" borderId="0" xfId="0" applyBorder="1"/>
    <xf numFmtId="0" fontId="2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9" fontId="0" fillId="0" borderId="0" xfId="0" quotePrefix="1" applyNumberFormat="1"/>
    <xf numFmtId="9" fontId="0" fillId="0" borderId="3" xfId="0" applyNumberFormat="1" applyBorder="1"/>
    <xf numFmtId="0" fontId="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0" fontId="6" fillId="0" borderId="0" xfId="0" applyFont="1"/>
    <xf numFmtId="9" fontId="0" fillId="0" borderId="0" xfId="1" applyFont="1"/>
    <xf numFmtId="0" fontId="0" fillId="3" borderId="5" xfId="0" applyFill="1" applyBorder="1"/>
    <xf numFmtId="9" fontId="0" fillId="3" borderId="6" xfId="0" applyNumberFormat="1" applyFill="1" applyBorder="1"/>
    <xf numFmtId="9" fontId="0" fillId="3" borderId="5" xfId="0" applyNumberFormat="1" applyFill="1" applyBorder="1"/>
    <xf numFmtId="9" fontId="0" fillId="3" borderId="7" xfId="0" applyNumberFormat="1" applyFill="1" applyBorder="1"/>
    <xf numFmtId="9" fontId="0" fillId="3" borderId="8" xfId="0" applyNumberForma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10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/>
  </sheetViews>
  <sheetFormatPr defaultRowHeight="15" x14ac:dyDescent="0.2"/>
  <cols>
    <col min="1" max="1" width="15" customWidth="1"/>
    <col min="2" max="2" width="32.44140625" customWidth="1"/>
    <col min="3" max="3" width="24.21875" customWidth="1"/>
  </cols>
  <sheetData>
    <row r="3" spans="1:6" ht="67.5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2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2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2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2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2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5" x14ac:dyDescent="0.2"/>
  <cols>
    <col min="1" max="1" width="13.109375" customWidth="1"/>
    <col min="2" max="2" width="33.77734375" customWidth="1"/>
    <col min="3" max="3" width="24.109375" customWidth="1"/>
  </cols>
  <sheetData>
    <row r="1" spans="1:6" x14ac:dyDescent="0.2">
      <c r="A1" t="s">
        <v>4</v>
      </c>
    </row>
    <row r="3" spans="1:6" ht="66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5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5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5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5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5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"/>
  <cols>
    <col min="1" max="1" width="15" customWidth="1"/>
    <col min="2" max="2" width="32.109375" customWidth="1"/>
    <col min="3" max="3" width="24.21875" customWidth="1"/>
  </cols>
  <sheetData>
    <row r="1" spans="1:6" x14ac:dyDescent="0.2">
      <c r="A1" t="s">
        <v>5</v>
      </c>
    </row>
    <row r="3" spans="1:6" ht="68.25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2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2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2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2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2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"/>
  <cols>
    <col min="1" max="1" width="15" customWidth="1"/>
    <col min="2" max="2" width="32.44140625" customWidth="1"/>
    <col min="3" max="3" width="24.21875" customWidth="1"/>
  </cols>
  <sheetData>
    <row r="1" spans="1:6" x14ac:dyDescent="0.2">
      <c r="A1" t="s">
        <v>6</v>
      </c>
    </row>
    <row r="3" spans="1:6" ht="67.5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2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2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2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2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2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5" x14ac:dyDescent="0.2"/>
  <cols>
    <col min="1" max="1" width="13.109375" customWidth="1"/>
    <col min="2" max="2" width="33.77734375" customWidth="1"/>
    <col min="3" max="3" width="24.109375" customWidth="1"/>
  </cols>
  <sheetData>
    <row r="1" spans="1:6" x14ac:dyDescent="0.2">
      <c r="A1" t="s">
        <v>7</v>
      </c>
    </row>
    <row r="3" spans="1:6" ht="66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5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5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5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5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5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"/>
  <cols>
    <col min="1" max="1" width="15" customWidth="1"/>
    <col min="2" max="2" width="32.109375" customWidth="1"/>
    <col min="3" max="3" width="24.21875" customWidth="1"/>
  </cols>
  <sheetData>
    <row r="1" spans="1:6" x14ac:dyDescent="0.2">
      <c r="A1" t="s">
        <v>8</v>
      </c>
    </row>
    <row r="3" spans="1:6" ht="68.25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2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2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2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2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2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"/>
  <cols>
    <col min="1" max="1" width="15" customWidth="1"/>
    <col min="2" max="2" width="32.44140625" customWidth="1"/>
    <col min="3" max="3" width="24.21875" customWidth="1"/>
  </cols>
  <sheetData>
    <row r="1" spans="1:6" x14ac:dyDescent="0.2">
      <c r="A1" t="s">
        <v>9</v>
      </c>
    </row>
    <row r="3" spans="1:6" ht="67.5" customHeight="1" thickBot="1" x14ac:dyDescent="0.3">
      <c r="A3" s="3" t="s">
        <v>0</v>
      </c>
      <c r="B3" s="4" t="s">
        <v>2</v>
      </c>
      <c r="C3" s="4" t="s">
        <v>1</v>
      </c>
      <c r="D3" s="4" t="s">
        <v>10</v>
      </c>
      <c r="E3" s="4" t="s">
        <v>11</v>
      </c>
      <c r="F3" s="4" t="s">
        <v>12</v>
      </c>
    </row>
    <row r="4" spans="1:6" ht="15.75" x14ac:dyDescent="0.25">
      <c r="A4" s="2"/>
      <c r="B4" s="6"/>
      <c r="C4" s="6"/>
      <c r="D4" s="9">
        <f>B4+C4</f>
        <v>0</v>
      </c>
      <c r="F4">
        <f>(D4/40)*E4</f>
        <v>0</v>
      </c>
    </row>
    <row r="5" spans="1:6" ht="15.75" x14ac:dyDescent="0.25">
      <c r="A5" s="2"/>
      <c r="B5" s="6"/>
      <c r="C5" s="6"/>
      <c r="D5" s="9">
        <f t="shared" ref="D5:D8" si="0">B5+C5</f>
        <v>0</v>
      </c>
      <c r="F5">
        <f t="shared" ref="F5:F8" si="1">(D5/40)*E5</f>
        <v>0</v>
      </c>
    </row>
    <row r="6" spans="1:6" ht="15.75" x14ac:dyDescent="0.25">
      <c r="A6" s="2"/>
      <c r="B6" s="6"/>
      <c r="C6" s="6"/>
      <c r="D6" s="9">
        <f t="shared" si="0"/>
        <v>0</v>
      </c>
      <c r="F6">
        <f t="shared" si="1"/>
        <v>0</v>
      </c>
    </row>
    <row r="7" spans="1:6" ht="15.75" x14ac:dyDescent="0.25">
      <c r="A7" s="2"/>
      <c r="B7" s="6"/>
      <c r="C7" s="6"/>
      <c r="D7" s="9">
        <f t="shared" si="0"/>
        <v>0</v>
      </c>
      <c r="F7">
        <f t="shared" si="1"/>
        <v>0</v>
      </c>
    </row>
    <row r="8" spans="1:6" ht="15.75" x14ac:dyDescent="0.25">
      <c r="A8" s="2"/>
      <c r="B8" s="8"/>
      <c r="C8" s="8"/>
      <c r="D8" s="10">
        <f t="shared" si="0"/>
        <v>0</v>
      </c>
      <c r="E8" s="11"/>
      <c r="F8" s="11">
        <f t="shared" si="1"/>
        <v>0</v>
      </c>
    </row>
    <row r="9" spans="1:6" ht="15.75" x14ac:dyDescent="0.25">
      <c r="B9" s="7">
        <f>SUM(B4:B8)</f>
        <v>0</v>
      </c>
      <c r="C9" s="7">
        <f>SUM(C4:C8)</f>
        <v>0</v>
      </c>
    </row>
    <row r="11" spans="1:6" x14ac:dyDescent="0.2">
      <c r="B11" s="1" t="s">
        <v>3</v>
      </c>
      <c r="C11" s="1" t="s">
        <v>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E18" sqref="E18"/>
    </sheetView>
  </sheetViews>
  <sheetFormatPr defaultRowHeight="15" x14ac:dyDescent="0.2"/>
  <cols>
    <col min="1" max="1" width="18.88671875" customWidth="1"/>
    <col min="2" max="2" width="33.77734375" customWidth="1"/>
    <col min="3" max="3" width="24.109375" customWidth="1"/>
  </cols>
  <sheetData>
    <row r="1" spans="1:6" ht="15.75" x14ac:dyDescent="0.25">
      <c r="A1" s="13" t="s">
        <v>18</v>
      </c>
      <c r="B1" s="13" t="s">
        <v>19</v>
      </c>
    </row>
    <row r="2" spans="1:6" x14ac:dyDescent="0.2">
      <c r="A2" s="14"/>
      <c r="B2" s="14"/>
    </row>
    <row r="3" spans="1:6" x14ac:dyDescent="0.2">
      <c r="A3" s="14" t="s">
        <v>16</v>
      </c>
      <c r="B3" s="14"/>
    </row>
    <row r="4" spans="1:6" x14ac:dyDescent="0.2">
      <c r="A4" t="s">
        <v>17</v>
      </c>
    </row>
    <row r="5" spans="1:6" ht="66" customHeight="1" thickBot="1" x14ac:dyDescent="0.3">
      <c r="A5" s="3" t="s">
        <v>0</v>
      </c>
      <c r="B5" s="4" t="s">
        <v>2</v>
      </c>
      <c r="C5" s="4" t="s">
        <v>1</v>
      </c>
      <c r="D5" s="4" t="s">
        <v>10</v>
      </c>
      <c r="E5" s="4" t="s">
        <v>41</v>
      </c>
      <c r="F5" s="4"/>
    </row>
    <row r="6" spans="1:6" ht="15.75" x14ac:dyDescent="0.25">
      <c r="A6" s="18" t="s">
        <v>20</v>
      </c>
      <c r="B6" s="6">
        <v>0.96</v>
      </c>
      <c r="C6" s="6">
        <v>1</v>
      </c>
      <c r="D6" s="9">
        <f>AVERAGE(B6,C6)</f>
        <v>0.98</v>
      </c>
      <c r="E6" s="9"/>
      <c r="F6" s="9"/>
    </row>
    <row r="7" spans="1:6" ht="15.75" x14ac:dyDescent="0.25">
      <c r="A7" s="18" t="s">
        <v>21</v>
      </c>
      <c r="B7" s="6">
        <v>0.95</v>
      </c>
      <c r="C7" s="6">
        <v>1.03</v>
      </c>
      <c r="D7" s="9">
        <f t="shared" ref="D7:D10" si="0">AVERAGE(B7,C7)</f>
        <v>0.99</v>
      </c>
    </row>
    <row r="8" spans="1:6" ht="15.75" x14ac:dyDescent="0.25">
      <c r="A8" s="18" t="s">
        <v>25</v>
      </c>
      <c r="B8" s="6">
        <v>1.0900000000000001</v>
      </c>
      <c r="C8" s="6">
        <v>0.97</v>
      </c>
      <c r="D8" s="9">
        <f t="shared" si="0"/>
        <v>1.03</v>
      </c>
    </row>
    <row r="9" spans="1:6" ht="15.75" x14ac:dyDescent="0.25">
      <c r="A9" s="18"/>
      <c r="B9" s="6">
        <v>0</v>
      </c>
      <c r="C9" s="6">
        <v>0</v>
      </c>
      <c r="D9" s="9">
        <f t="shared" si="0"/>
        <v>0</v>
      </c>
    </row>
    <row r="10" spans="1:6" ht="15.75" x14ac:dyDescent="0.25">
      <c r="A10" s="18"/>
      <c r="B10" s="8">
        <v>0</v>
      </c>
      <c r="C10" s="8">
        <v>0</v>
      </c>
      <c r="D10" s="9">
        <f t="shared" si="0"/>
        <v>0</v>
      </c>
      <c r="E10" s="15"/>
    </row>
    <row r="11" spans="1:6" ht="15.75" x14ac:dyDescent="0.25">
      <c r="B11" s="7">
        <f>SUM(B6:B10)</f>
        <v>3</v>
      </c>
      <c r="C11" s="7">
        <f>SUM(C6:C10)</f>
        <v>3</v>
      </c>
      <c r="D11" s="9"/>
      <c r="F11" s="12"/>
    </row>
    <row r="13" spans="1:6" x14ac:dyDescent="0.2">
      <c r="A13" t="s">
        <v>13</v>
      </c>
      <c r="B13" s="6">
        <f>100%*(COUNTA(A6:A10))</f>
        <v>3</v>
      </c>
      <c r="C13" s="6">
        <f>100%*(COUNTA(A6:A10))</f>
        <v>3</v>
      </c>
    </row>
    <row r="14" spans="1:6" ht="15.75" x14ac:dyDescent="0.25">
      <c r="B14" s="19" t="str">
        <f>IF(B11=B13,"This column is okay","This column does not match" )</f>
        <v>This column is okay</v>
      </c>
      <c r="C14" s="19" t="str">
        <f>IF(C11=C13,"This column is okay","This column does not match" )</f>
        <v>This column is okay</v>
      </c>
    </row>
    <row r="16" spans="1:6" x14ac:dyDescent="0.2">
      <c r="A16" t="s">
        <v>35</v>
      </c>
    </row>
    <row r="17" spans="1:5" ht="15.75" x14ac:dyDescent="0.25">
      <c r="C17" s="16"/>
    </row>
    <row r="18" spans="1:5" ht="15.75" x14ac:dyDescent="0.25">
      <c r="A18" s="16" t="s">
        <v>27</v>
      </c>
      <c r="B18" s="17" t="s">
        <v>23</v>
      </c>
      <c r="C18" s="16" t="s">
        <v>33</v>
      </c>
      <c r="D18" s="9" t="s">
        <v>31</v>
      </c>
      <c r="E18" s="27" t="s">
        <v>42</v>
      </c>
    </row>
    <row r="19" spans="1:5" x14ac:dyDescent="0.2">
      <c r="A19" t="s">
        <v>28</v>
      </c>
      <c r="B19" t="s">
        <v>24</v>
      </c>
    </row>
    <row r="20" spans="1:5" x14ac:dyDescent="0.2">
      <c r="B20" t="s">
        <v>26</v>
      </c>
    </row>
    <row r="24" spans="1:5" ht="15.75" x14ac:dyDescent="0.25">
      <c r="A24" s="16" t="s">
        <v>27</v>
      </c>
      <c r="B24" s="17" t="s">
        <v>22</v>
      </c>
      <c r="C24" s="16" t="s">
        <v>34</v>
      </c>
      <c r="D24" s="9" t="s">
        <v>32</v>
      </c>
    </row>
    <row r="25" spans="1:5" x14ac:dyDescent="0.2">
      <c r="A25" t="s">
        <v>28</v>
      </c>
      <c r="B25" t="s">
        <v>29</v>
      </c>
    </row>
    <row r="26" spans="1:5" x14ac:dyDescent="0.2">
      <c r="B26" t="s">
        <v>30</v>
      </c>
    </row>
  </sheetData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E6" sqref="E6"/>
    </sheetView>
  </sheetViews>
  <sheetFormatPr defaultRowHeight="15" x14ac:dyDescent="0.2"/>
  <cols>
    <col min="1" max="1" width="19.5546875" customWidth="1"/>
    <col min="2" max="2" width="33.77734375" customWidth="1"/>
    <col min="3" max="3" width="24.109375" customWidth="1"/>
    <col min="5" max="5" width="8.88671875" customWidth="1"/>
  </cols>
  <sheetData>
    <row r="1" spans="1:15" ht="15.75" x14ac:dyDescent="0.25">
      <c r="A1" s="13" t="s">
        <v>15</v>
      </c>
      <c r="B1" s="13" t="s">
        <v>14</v>
      </c>
    </row>
    <row r="2" spans="1:15" x14ac:dyDescent="0.2">
      <c r="A2" s="14"/>
      <c r="B2" s="14"/>
    </row>
    <row r="3" spans="1:15" x14ac:dyDescent="0.2">
      <c r="A3" s="14" t="s">
        <v>16</v>
      </c>
      <c r="B3" s="14"/>
    </row>
    <row r="4" spans="1:15" x14ac:dyDescent="0.2">
      <c r="A4" t="s">
        <v>17</v>
      </c>
    </row>
    <row r="5" spans="1:15" ht="66" customHeight="1" thickBot="1" x14ac:dyDescent="0.3">
      <c r="A5" s="26" t="s">
        <v>36</v>
      </c>
      <c r="B5" s="4" t="s">
        <v>2</v>
      </c>
      <c r="C5" s="4" t="s">
        <v>1</v>
      </c>
      <c r="D5" s="4" t="s">
        <v>10</v>
      </c>
      <c r="E5" s="20"/>
      <c r="G5" s="34" t="s">
        <v>44</v>
      </c>
      <c r="H5" s="35" t="s">
        <v>43</v>
      </c>
    </row>
    <row r="6" spans="1:15" ht="15.75" x14ac:dyDescent="0.25">
      <c r="A6" s="18"/>
      <c r="B6" s="6"/>
      <c r="C6" s="6"/>
      <c r="D6" s="9" t="e">
        <f>AVERAGE(B6,C6)</f>
        <v>#DIV/0!</v>
      </c>
      <c r="E6" s="28" t="e">
        <f>VLOOKUP(D6,$G$7:$H$15, 2, TRUE)</f>
        <v>#DIV/0!</v>
      </c>
      <c r="G6" s="29">
        <v>0</v>
      </c>
      <c r="H6" s="30">
        <v>0.5</v>
      </c>
    </row>
    <row r="7" spans="1:15" ht="15.75" x14ac:dyDescent="0.25">
      <c r="A7" s="18"/>
      <c r="B7" s="6"/>
      <c r="C7" s="6"/>
      <c r="D7" s="9" t="e">
        <f t="shared" ref="D7:D10" si="0">AVERAGE(B7,C7)</f>
        <v>#DIV/0!</v>
      </c>
      <c r="G7" s="31">
        <v>0.3</v>
      </c>
      <c r="H7" s="30">
        <v>0.6</v>
      </c>
    </row>
    <row r="8" spans="1:15" ht="15.75" x14ac:dyDescent="0.25">
      <c r="A8" s="18"/>
      <c r="B8" s="6"/>
      <c r="C8" s="6"/>
      <c r="D8" s="9" t="e">
        <f t="shared" si="0"/>
        <v>#DIV/0!</v>
      </c>
      <c r="G8" s="31">
        <v>0.6</v>
      </c>
      <c r="H8" s="30">
        <v>0.7</v>
      </c>
    </row>
    <row r="9" spans="1:15" ht="15.75" x14ac:dyDescent="0.25">
      <c r="A9" s="18"/>
      <c r="B9" s="6"/>
      <c r="C9" s="6"/>
      <c r="D9" s="9" t="e">
        <f t="shared" si="0"/>
        <v>#DIV/0!</v>
      </c>
      <c r="G9" s="31">
        <v>0.7</v>
      </c>
      <c r="H9" s="30">
        <v>0.8</v>
      </c>
    </row>
    <row r="10" spans="1:15" ht="15.75" x14ac:dyDescent="0.25">
      <c r="A10" s="18"/>
      <c r="B10" s="8"/>
      <c r="C10" s="8"/>
      <c r="D10" s="9" t="e">
        <f t="shared" si="0"/>
        <v>#DIV/0!</v>
      </c>
      <c r="G10" s="31">
        <v>0.8</v>
      </c>
      <c r="H10" s="30">
        <v>0.9</v>
      </c>
    </row>
    <row r="11" spans="1:15" ht="15.75" x14ac:dyDescent="0.25">
      <c r="B11" s="7">
        <f>SUM(B6:B10)</f>
        <v>0</v>
      </c>
      <c r="C11" s="7">
        <f>SUM(C6:C10)</f>
        <v>0</v>
      </c>
      <c r="D11" s="9" t="e">
        <f>SUM(D6:D10)</f>
        <v>#DIV/0!</v>
      </c>
      <c r="G11" s="31">
        <v>0.9</v>
      </c>
      <c r="H11" s="30">
        <v>1</v>
      </c>
    </row>
    <row r="12" spans="1:15" ht="15.75" x14ac:dyDescent="0.25">
      <c r="G12" s="31">
        <v>1</v>
      </c>
      <c r="H12" s="30">
        <v>1.05</v>
      </c>
      <c r="N12" s="20"/>
    </row>
    <row r="13" spans="1:15" x14ac:dyDescent="0.2">
      <c r="A13" t="s">
        <v>13</v>
      </c>
      <c r="B13" s="6">
        <f>100%*(COUNTA(A6:A10))</f>
        <v>0</v>
      </c>
      <c r="C13" s="6">
        <f>100%*(COUNTA(A6:A10))</f>
        <v>0</v>
      </c>
      <c r="G13" s="31">
        <v>1.1000000000000001</v>
      </c>
      <c r="H13" s="30">
        <v>1.1000000000000001</v>
      </c>
      <c r="O13" s="21"/>
    </row>
    <row r="14" spans="1:15" ht="15.75" x14ac:dyDescent="0.25">
      <c r="B14" s="16" t="str">
        <f>IF(B11=B13,"This column is okay","This column does not match" )</f>
        <v>This column is okay</v>
      </c>
      <c r="C14" s="16" t="str">
        <f>IF(C11=C13,"This column is okay","This column does not match" )</f>
        <v>This column is okay</v>
      </c>
      <c r="G14" s="31">
        <v>1.1499999999999999</v>
      </c>
      <c r="H14" s="30">
        <v>1.1499999999999999</v>
      </c>
      <c r="O14" s="9"/>
    </row>
    <row r="15" spans="1:15" x14ac:dyDescent="0.2">
      <c r="G15" s="32">
        <v>1.2</v>
      </c>
      <c r="H15" s="33">
        <v>1.1499999999999999</v>
      </c>
      <c r="O15" s="9"/>
    </row>
    <row r="16" spans="1:15" x14ac:dyDescent="0.2">
      <c r="O16" s="9"/>
    </row>
    <row r="17" spans="1:6" ht="15.75" x14ac:dyDescent="0.25">
      <c r="A17" t="s">
        <v>38</v>
      </c>
    </row>
    <row r="18" spans="1:6" ht="16.5" thickBot="1" x14ac:dyDescent="0.3">
      <c r="C18" s="16"/>
    </row>
    <row r="19" spans="1:6" ht="16.5" thickBot="1" x14ac:dyDescent="0.3">
      <c r="A19" s="16" t="s">
        <v>27</v>
      </c>
      <c r="B19" s="23"/>
      <c r="C19" s="16" t="s">
        <v>33</v>
      </c>
      <c r="D19" s="22"/>
      <c r="E19" t="s">
        <v>37</v>
      </c>
      <c r="F19" t="s">
        <v>39</v>
      </c>
    </row>
    <row r="20" spans="1:6" ht="33" customHeight="1" thickBot="1" x14ac:dyDescent="0.3">
      <c r="A20" s="16" t="s">
        <v>28</v>
      </c>
      <c r="B20" s="24"/>
      <c r="F20" t="s">
        <v>40</v>
      </c>
    </row>
    <row r="21" spans="1:6" ht="15.75" thickBot="1" x14ac:dyDescent="0.25"/>
    <row r="22" spans="1:6" ht="16.5" thickBot="1" x14ac:dyDescent="0.3">
      <c r="A22" s="16" t="s">
        <v>27</v>
      </c>
      <c r="B22" s="23"/>
      <c r="C22" s="16" t="s">
        <v>33</v>
      </c>
      <c r="D22" s="22"/>
    </row>
    <row r="23" spans="1:6" ht="32.25" customHeight="1" thickBot="1" x14ac:dyDescent="0.3">
      <c r="A23" s="16" t="s">
        <v>28</v>
      </c>
      <c r="B23" s="25"/>
    </row>
    <row r="24" spans="1:6" ht="15.75" thickBot="1" x14ac:dyDescent="0.25"/>
    <row r="25" spans="1:6" ht="16.5" thickBot="1" x14ac:dyDescent="0.3">
      <c r="A25" s="16" t="s">
        <v>27</v>
      </c>
      <c r="B25" s="23"/>
      <c r="C25" s="16" t="s">
        <v>33</v>
      </c>
      <c r="D25" s="24"/>
    </row>
    <row r="26" spans="1:6" ht="31.5" customHeight="1" thickBot="1" x14ac:dyDescent="0.3">
      <c r="A26" s="16" t="s">
        <v>28</v>
      </c>
      <c r="B26" s="24"/>
    </row>
    <row r="27" spans="1:6" ht="15.75" thickBot="1" x14ac:dyDescent="0.25"/>
    <row r="28" spans="1:6" ht="16.5" thickBot="1" x14ac:dyDescent="0.3">
      <c r="A28" s="16" t="s">
        <v>27</v>
      </c>
      <c r="B28" s="23"/>
      <c r="C28" s="16" t="s">
        <v>33</v>
      </c>
      <c r="D28" s="24"/>
    </row>
    <row r="29" spans="1:6" ht="31.5" customHeight="1" thickBot="1" x14ac:dyDescent="0.3">
      <c r="A29" s="16" t="s">
        <v>28</v>
      </c>
      <c r="B29" s="24"/>
    </row>
    <row r="30" spans="1:6" ht="15.75" thickBot="1" x14ac:dyDescent="0.25"/>
    <row r="31" spans="1:6" ht="16.5" thickBot="1" x14ac:dyDescent="0.3">
      <c r="A31" s="16" t="s">
        <v>27</v>
      </c>
      <c r="B31" s="23"/>
      <c r="C31" s="16" t="s">
        <v>33</v>
      </c>
      <c r="D31" s="24"/>
    </row>
    <row r="32" spans="1:6" ht="33" customHeight="1" thickBot="1" x14ac:dyDescent="0.3">
      <c r="A32" s="16" t="s">
        <v>28</v>
      </c>
      <c r="B32" s="24"/>
    </row>
    <row r="33" spans="1:4" ht="15.75" thickBot="1" x14ac:dyDescent="0.25"/>
    <row r="34" spans="1:4" ht="16.5" thickBot="1" x14ac:dyDescent="0.3">
      <c r="A34" s="16" t="s">
        <v>27</v>
      </c>
      <c r="B34" s="23"/>
      <c r="C34" s="16" t="s">
        <v>33</v>
      </c>
      <c r="D34" s="24"/>
    </row>
    <row r="35" spans="1:4" ht="32.25" customHeight="1" thickBot="1" x14ac:dyDescent="0.3">
      <c r="A35" s="16" t="s">
        <v>28</v>
      </c>
      <c r="B35" s="24"/>
    </row>
  </sheetData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 Team 1 OR</vt:lpstr>
      <vt:lpstr>Super Team 2 OP</vt:lpstr>
      <vt:lpstr>Super Team 2 OF</vt:lpstr>
      <vt:lpstr>Super Team 2 OR</vt:lpstr>
      <vt:lpstr>Super Team 3 OP</vt:lpstr>
      <vt:lpstr>Super Team 3 OF</vt:lpstr>
      <vt:lpstr>Super Team 3 OR</vt:lpstr>
      <vt:lpstr>Sample Peer Eval.</vt:lpstr>
      <vt:lpstr>Peer Eval</vt:lpstr>
      <vt:lpstr>Sample Peer Eval</vt:lpstr>
    </vt:vector>
  </TitlesOfParts>
  <Company>Ohio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P. Martel</dc:creator>
  <cp:lastModifiedBy>matta</cp:lastModifiedBy>
  <cp:lastPrinted>2012-05-25T15:42:45Z</cp:lastPrinted>
  <dcterms:created xsi:type="dcterms:W3CDTF">2008-11-16T16:24:07Z</dcterms:created>
  <dcterms:modified xsi:type="dcterms:W3CDTF">2012-05-30T14:40:26Z</dcterms:modified>
</cp:coreProperties>
</file>